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<sst xmlns="http://schemas.openxmlformats.org/spreadsheetml/2006/main" count="24" uniqueCount="23">
  <si>
    <t>上海荣泰2期成品仓消防改造屋顶钢结构防火涂料加厚项目</t>
  </si>
  <si>
    <t>序号</t>
  </si>
  <si>
    <t>项目名称</t>
  </si>
  <si>
    <t>技术要求</t>
  </si>
  <si>
    <t>单位</t>
  </si>
  <si>
    <t>数量</t>
  </si>
  <si>
    <t>综合单价</t>
  </si>
  <si>
    <t>合价</t>
  </si>
  <si>
    <t>防火涂料涂刷</t>
  </si>
  <si>
    <t>原设计耐火极限1.5小时，改为2小时</t>
  </si>
  <si>
    <t>㎡</t>
  </si>
  <si>
    <t>满堂脚手架</t>
  </si>
  <si>
    <t>在重力库上方架设满堂脚手架，毛竹脚手架</t>
  </si>
  <si>
    <t>m³</t>
  </si>
  <si>
    <t>机械登高费</t>
  </si>
  <si>
    <t>登高高度达18米左右的曲臂车或登高车</t>
  </si>
  <si>
    <t>项</t>
  </si>
  <si>
    <t>防护保护膜</t>
  </si>
  <si>
    <t>彩条布或者防水布等防护保护膜</t>
  </si>
  <si>
    <t>合计</t>
  </si>
  <si>
    <t>税金</t>
  </si>
  <si>
    <t>总计</t>
  </si>
  <si>
    <t>最终优惠价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</si>
</sst>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4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43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43" fontId="0" fillId="0" borderId="1" xfId="0" applyNumberFormat="1" applyBorder="1">
      <alignment vertical="center"/>
    </xf>
    <xf numFmtId="0" fontId="1" fillId="0" borderId="1" xfId="0" applyFont="1" applyBorder="1">
      <alignment vertical="center"/>
    </xf>
    <xf numFmtId="43" fontId="0" fillId="0" borderId="1" xfId="0" applyNumberFormat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tabSelected="1" workbookViewId="0">
      <selection activeCell="K5" sqref="K5"/>
    </sheetView>
  </sheetViews>
  <sheetFormatPr defaultColWidth="8.88888888888889" defaultRowHeight="14.4" outlineLevelCol="6"/>
  <cols>
    <col min="1" max="1" width="5.77777777777778" customWidth="1"/>
    <col min="2" max="2" width="16.7777777777778" customWidth="1"/>
    <col min="3" max="3" width="30.7777777777778" customWidth="1"/>
    <col min="5" max="5" width="11.8888888888889" style="1" customWidth="1"/>
    <col min="6" max="6" width="11.7777777777778" style="1" customWidth="1"/>
    <col min="7" max="7" width="12.7777777777778" style="1" customWidth="1"/>
  </cols>
  <sheetData>
    <row r="1" spans="1:7">
      <c r="A1" s="2" t="s">
        <v>0</v>
      </c>
      <c r="B1" s="2"/>
      <c r="C1" s="2"/>
      <c r="D1" s="2"/>
      <c r="E1" s="2"/>
      <c r="F1" s="3"/>
      <c r="G1" s="3"/>
    </row>
    <row r="2" spans="1:7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5" t="s">
        <v>6</v>
      </c>
      <c r="G2" s="5" t="s">
        <v>7</v>
      </c>
    </row>
    <row r="3" ht="28.8" spans="1:7">
      <c r="A3" s="4">
        <v>1</v>
      </c>
      <c r="B3" s="6" t="s">
        <v>8</v>
      </c>
      <c r="C3" s="7" t="s">
        <v>9</v>
      </c>
      <c r="D3" s="8" t="s">
        <v>10</v>
      </c>
      <c r="E3" s="5">
        <v>7560</v>
      </c>
      <c r="F3" s="5"/>
      <c r="G3" s="5">
        <f t="shared" ref="G3:G8" si="0">E3*F3</f>
        <v>0</v>
      </c>
    </row>
    <row r="4" ht="28.8" spans="1:7">
      <c r="A4" s="4">
        <v>2</v>
      </c>
      <c r="B4" s="6" t="s">
        <v>11</v>
      </c>
      <c r="C4" s="7" t="s">
        <v>12</v>
      </c>
      <c r="D4" s="8" t="s">
        <v>13</v>
      </c>
      <c r="E4" s="5">
        <f>32*43.5*2*6</f>
        <v>16704</v>
      </c>
      <c r="F4" s="5"/>
      <c r="G4" s="5">
        <f t="shared" si="0"/>
        <v>0</v>
      </c>
    </row>
    <row r="5" ht="28.8" spans="1:7">
      <c r="A5" s="4">
        <v>3</v>
      </c>
      <c r="B5" s="6" t="s">
        <v>14</v>
      </c>
      <c r="C5" s="7" t="s">
        <v>15</v>
      </c>
      <c r="D5" s="8" t="s">
        <v>16</v>
      </c>
      <c r="E5" s="5">
        <v>1</v>
      </c>
      <c r="F5" s="5"/>
      <c r="G5" s="5">
        <f t="shared" si="0"/>
        <v>0</v>
      </c>
    </row>
    <row r="6" spans="1:7">
      <c r="A6" s="4">
        <v>4</v>
      </c>
      <c r="B6" s="8" t="s">
        <v>17</v>
      </c>
      <c r="C6" s="9" t="s">
        <v>18</v>
      </c>
      <c r="D6" s="8" t="s">
        <v>10</v>
      </c>
      <c r="E6" s="5">
        <f>32*43.5*2*2</f>
        <v>5568</v>
      </c>
      <c r="F6" s="10"/>
      <c r="G6" s="5">
        <f t="shared" si="0"/>
        <v>0</v>
      </c>
    </row>
    <row r="7" spans="1:7">
      <c r="A7" s="8"/>
      <c r="B7" s="11"/>
      <c r="C7" s="9"/>
      <c r="D7" s="8"/>
      <c r="E7" s="10"/>
      <c r="F7" s="10"/>
      <c r="G7" s="5">
        <f t="shared" si="0"/>
        <v>0</v>
      </c>
    </row>
    <row r="8" spans="1:7">
      <c r="A8" s="8"/>
      <c r="B8" s="11"/>
      <c r="C8" s="9"/>
      <c r="D8" s="8"/>
      <c r="E8" s="10"/>
      <c r="F8" s="10"/>
      <c r="G8" s="5">
        <f t="shared" si="0"/>
        <v>0</v>
      </c>
    </row>
    <row r="9" spans="1:7">
      <c r="A9" s="8"/>
      <c r="B9" s="11" t="s">
        <v>19</v>
      </c>
      <c r="C9" s="8"/>
      <c r="D9" s="8"/>
      <c r="E9" s="10"/>
      <c r="F9" s="10"/>
      <c r="G9" s="10">
        <f>SUM(G3:G8)</f>
        <v>0</v>
      </c>
    </row>
    <row r="10" spans="1:7">
      <c r="A10" s="8"/>
      <c r="B10" s="11" t="s">
        <v>20</v>
      </c>
      <c r="C10" s="8"/>
      <c r="D10" s="8"/>
      <c r="E10" s="12">
        <v>0</v>
      </c>
      <c r="F10" s="10"/>
      <c r="G10" s="10">
        <f>G9*E10</f>
        <v>0</v>
      </c>
    </row>
    <row r="11" spans="1:7">
      <c r="A11" s="8"/>
      <c r="B11" s="11" t="s">
        <v>21</v>
      </c>
      <c r="C11" s="8"/>
      <c r="D11" s="8"/>
      <c r="E11" s="10"/>
      <c r="F11" s="10"/>
      <c r="G11" s="10">
        <f>G9+G10</f>
        <v>0</v>
      </c>
    </row>
    <row r="12" spans="1:7">
      <c r="A12" s="8"/>
      <c r="B12" s="11" t="s">
        <v>22</v>
      </c>
      <c r="C12" s="8"/>
      <c r="D12" s="8"/>
      <c r="E12" s="10"/>
      <c r="F12" s="10"/>
      <c r="G12" s="10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RT006453</dc:creator>
  <cp:lastModifiedBy>许兴鹏</cp:lastModifiedBy>
  <dcterms:created xsi:type="dcterms:W3CDTF">2026-03-24T00:53:00Z</dcterms:created>
  <dcterms:modified xsi:type="dcterms:W3CDTF">2026-05-12T00:34:50Z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A5D6C26D5DDC4C558CEF826FCD8D01A4_11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1</vt:i4>
  </property>
</Properties>
</file>